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курск" sheetId="1" r:id="rId1"/>
    <sheet name="курск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<sst xmlns="http://schemas.openxmlformats.org/spreadsheetml/2006/main" count="383" uniqueCount="176">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</sst>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170" zoomScaleNormal="170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0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/>
      <c r="K13" s="40">
        <f>COUNTA(J13)</f>
        <v>0</v>
      </c>
      <c r="L13" s="45" t="str">
        <f>IF(K13=1," ","Проверьте")</f>
        <v>Проверьте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/>
      <c r="F15" s="199"/>
      <c r="G15" s="199"/>
      <c r="H15" s="199"/>
      <c r="I15" s="199"/>
      <c r="J15" s="199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/>
      <c r="F17" s="202"/>
      <c r="G17" s="202"/>
      <c r="H17" s="202"/>
      <c r="I17" s="202"/>
      <c r="J17" s="202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03"/>
      <c r="F18" s="203"/>
      <c r="G18" s="203"/>
      <c r="H18" s="203"/>
      <c r="I18" s="203"/>
      <c r="J18" s="203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   </v>
      </c>
      <c r="C112" s="190"/>
      <c r="D112" s="190"/>
      <c r="E112" s="190"/>
      <c r="F112" s="190"/>
      <c r="G112" s="190"/>
      <c r="H112" s="190"/>
      <c r="I112" s="190"/>
      <c r="K112" s="39">
        <f>SUM(K13:K109)</f>
        <v>0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/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/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курск!$J$23</f>
        <v>0</v>
      </c>
      <c r="E10" s="145">
        <f>курск!$J$24</f>
        <v>0</v>
      </c>
      <c r="F10" s="145">
        <f>курск!$J$25</f>
        <v>0</v>
      </c>
      <c r="G10" s="144">
        <f>SUM(H10:I10)</f>
        <v>0</v>
      </c>
      <c r="H10" s="145">
        <f>курск!$J$27</f>
        <v>0</v>
      </c>
      <c r="I10" s="145">
        <f>курск!$J$28</f>
        <v>0</v>
      </c>
      <c r="J10" s="146">
        <f>курск!$J$29</f>
        <v>0</v>
      </c>
      <c r="K10" s="147">
        <f>курск!$J$30</f>
        <v>0</v>
      </c>
      <c r="L10" s="148" t="s">
        <v>150</v>
      </c>
      <c r="M10" s="149">
        <f>курск!$J$32</f>
        <v>0</v>
      </c>
      <c r="N10" s="145">
        <f>курск!$J$33</f>
        <v>0</v>
      </c>
      <c r="O10" s="145">
        <f>курск!$J$34</f>
        <v>0</v>
      </c>
      <c r="P10" s="146">
        <f>курск!$J$35</f>
        <v>0</v>
      </c>
      <c r="Q10" s="149">
        <f>курск!$J$36</f>
        <v>0</v>
      </c>
      <c r="R10" s="145">
        <f>курск!$J$37</f>
        <v>0</v>
      </c>
      <c r="S10" s="145">
        <f>курск!$J$38</f>
        <v>0</v>
      </c>
      <c r="T10" s="146">
        <f>курск!$J$39</f>
        <v>0</v>
      </c>
      <c r="U10" s="149">
        <f>курск!$J$40</f>
        <v>0</v>
      </c>
      <c r="V10" s="145">
        <f>курск!$J$41</f>
        <v>0</v>
      </c>
      <c r="W10" s="145">
        <f>курск!$J$42</f>
        <v>0</v>
      </c>
      <c r="X10" s="146">
        <f>курск!$J$43</f>
        <v>0</v>
      </c>
      <c r="Y10" s="147">
        <f>курск!$J$44</f>
        <v>0</v>
      </c>
      <c r="Z10" s="143" t="s">
        <v>150</v>
      </c>
      <c r="AA10" s="145">
        <f>курск!$J$46</f>
        <v>0</v>
      </c>
      <c r="AB10" s="145">
        <f>курск!$J$47</f>
        <v>0</v>
      </c>
      <c r="AC10" s="146">
        <f>курск!$J$48</f>
        <v>0</v>
      </c>
      <c r="AD10" s="150">
        <f>курск!$J$49</f>
        <v>0</v>
      </c>
      <c r="AE10" s="149">
        <f>курск!$J$50</f>
        <v>0</v>
      </c>
      <c r="AF10" s="145">
        <f>курск!$J$51</f>
        <v>0</v>
      </c>
      <c r="AG10" s="145">
        <f>курск!$J$52</f>
        <v>0</v>
      </c>
      <c r="AH10" s="145">
        <f>курск!$J$53</f>
        <v>0</v>
      </c>
      <c r="AI10" s="146">
        <f>курск!$J$54</f>
        <v>0</v>
      </c>
      <c r="AJ10" s="150">
        <f>курск!$J$55</f>
        <v>0</v>
      </c>
      <c r="AK10" s="149">
        <f>курск!$J$56</f>
        <v>0</v>
      </c>
      <c r="AL10" s="145">
        <f>курск!$J$57</f>
        <v>0</v>
      </c>
      <c r="AM10" s="146">
        <f>курск!$J$58</f>
        <v>0</v>
      </c>
      <c r="AN10" s="147">
        <f>курск!$J$59</f>
        <v>0</v>
      </c>
      <c r="AO10" s="143" t="s">
        <v>150</v>
      </c>
      <c r="AP10" s="145">
        <f>курск!$J$61</f>
        <v>0</v>
      </c>
      <c r="AQ10" s="146">
        <f>курск!$J$62</f>
        <v>0</v>
      </c>
      <c r="AR10" s="147">
        <f>курск!$J$63</f>
        <v>0</v>
      </c>
      <c r="AS10" s="149">
        <f>курск!$J$64</f>
        <v>0</v>
      </c>
      <c r="AT10" s="145">
        <f>курск!$J$65</f>
        <v>0</v>
      </c>
      <c r="AU10" s="145">
        <f>курск!$J$66</f>
        <v>0</v>
      </c>
      <c r="AV10" s="145">
        <f>курск!$J$67</f>
        <v>0</v>
      </c>
      <c r="AW10" s="145">
        <f>курск!$J$68</f>
        <v>0</v>
      </c>
      <c r="AX10" s="146">
        <f>курск!$J$69</f>
        <v>0</v>
      </c>
      <c r="AY10" s="150">
        <f>курск!$J$70</f>
        <v>0</v>
      </c>
      <c r="AZ10" s="149">
        <f>курск!$J$71</f>
        <v>0</v>
      </c>
      <c r="BA10" s="145">
        <f>курск!$J$72</f>
        <v>0</v>
      </c>
      <c r="BB10" s="146">
        <f>курск!$J$73</f>
        <v>0</v>
      </c>
      <c r="BC10" s="149">
        <f>курск!$J$74</f>
        <v>0</v>
      </c>
      <c r="BD10" s="145">
        <f>курск!$J$75</f>
        <v>0</v>
      </c>
      <c r="BE10" s="145">
        <f>курск!$J$76</f>
        <v>0</v>
      </c>
      <c r="BF10" s="145">
        <f>курск!$J$77</f>
        <v>0</v>
      </c>
      <c r="BG10" s="145">
        <f>курск!$J$78</f>
        <v>0</v>
      </c>
      <c r="BH10" s="145">
        <f>курск!$J$79</f>
        <v>0</v>
      </c>
      <c r="BI10" s="145">
        <f>курск!$J$80</f>
        <v>0</v>
      </c>
      <c r="BJ10" s="145">
        <f>курск!$J$81</f>
        <v>0</v>
      </c>
      <c r="BK10" s="146">
        <f>курск!$J$82</f>
        <v>0</v>
      </c>
      <c r="BL10" s="151">
        <f>курск!$J$83</f>
        <v>0</v>
      </c>
      <c r="BM10" s="152">
        <f>курск!$J$84</f>
        <v>0</v>
      </c>
      <c r="BN10" s="145">
        <f>курск!$J$85</f>
        <v>0</v>
      </c>
      <c r="BO10" s="146">
        <f>курск!$J$86</f>
        <v>0</v>
      </c>
      <c r="BP10" s="147">
        <f>курск!$J$87</f>
        <v>0</v>
      </c>
      <c r="BQ10" s="143" t="s">
        <v>150</v>
      </c>
      <c r="BR10" s="145">
        <f>курск!$J$89</f>
        <v>0</v>
      </c>
      <c r="BS10" s="145">
        <f>курск!$J$90</f>
        <v>0</v>
      </c>
      <c r="BT10" s="146">
        <f>курск!$J$91</f>
        <v>0</v>
      </c>
      <c r="BU10" s="147">
        <f>курск!$J$92</f>
        <v>0</v>
      </c>
      <c r="BV10" s="153">
        <f>курск!$J$93</f>
        <v>0</v>
      </c>
      <c r="BW10" s="147">
        <f>курск!$J$94</f>
        <v>0</v>
      </c>
      <c r="BX10" s="154">
        <f>курск!$J$95</f>
        <v>0</v>
      </c>
      <c r="BY10" s="147">
        <f>курск!$J$96</f>
        <v>0</v>
      </c>
      <c r="BZ10" s="147">
        <f>курск!$J$97</f>
        <v>0</v>
      </c>
      <c r="CA10" s="143" t="s">
        <v>150</v>
      </c>
      <c r="CB10" s="145">
        <f>курск!$J$99</f>
        <v>0</v>
      </c>
      <c r="CC10" s="145">
        <f>курск!$J$100</f>
        <v>0</v>
      </c>
      <c r="CD10" s="145">
        <f>курск!$J$101</f>
        <v>0</v>
      </c>
      <c r="CE10" s="146">
        <f>курск!$J$102</f>
        <v>0</v>
      </c>
      <c r="CF10" s="147">
        <f>курск!$J$103</f>
        <v>0</v>
      </c>
      <c r="CG10" s="155">
        <f>курск!$J$104</f>
        <v>0</v>
      </c>
      <c r="CH10" s="143" t="s">
        <v>150</v>
      </c>
      <c r="CI10" s="156">
        <f>курск!$J$106</f>
        <v>0</v>
      </c>
      <c r="CJ10" s="156">
        <f>курск!$J$107</f>
        <v>0</v>
      </c>
      <c r="CK10" s="156">
        <f>курск!$J$108</f>
        <v>0</v>
      </c>
      <c r="CL10" s="157">
        <f>курск!$J$109</f>
        <v>0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Lukyanov</cp:lastModifiedBy>
  <cp:lastPrinted>2017-04-17T08:12:36Z</cp:lastPrinted>
  <dcterms:created xsi:type="dcterms:W3CDTF">2007-10-17T13:27:38Z</dcterms:created>
  <dcterms:modified xsi:type="dcterms:W3CDTF">2020-11-06T07:07:00Z</dcterms:modified>
  <cp:category/>
  <cp:version/>
  <cp:contentType/>
  <cp:contentStatus/>
</cp:coreProperties>
</file>